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K:\01. VZ\5_Jiří Frýda\ZŠ Nová Paka - Husitská   3x ZPŘ\3.Konektivita\1_ Příprava\"/>
    </mc:Choice>
  </mc:AlternateContent>
  <xr:revisionPtr revIDLastSave="0" documentId="13_ncr:1_{1B627D25-C3C5-4F5E-BC41-F07BA4278262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KOMPLET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3" i="1"/>
  <c r="G33" i="1" s="1"/>
  <c r="F32" i="1"/>
  <c r="G32" i="1" s="1"/>
  <c r="F31" i="1"/>
  <c r="G31" i="1" s="1"/>
  <c r="F30" i="1"/>
  <c r="G30" i="1" s="1"/>
  <c r="F28" i="1"/>
  <c r="G28" i="1" s="1"/>
  <c r="F26" i="1"/>
  <c r="G26" i="1" s="1"/>
  <c r="F25" i="1"/>
  <c r="G25" i="1" s="1"/>
  <c r="F23" i="1"/>
  <c r="G23" i="1" s="1"/>
  <c r="F22" i="1"/>
  <c r="G22" i="1" s="1"/>
  <c r="F21" i="1"/>
  <c r="G21" i="1" s="1"/>
  <c r="F19" i="1"/>
  <c r="G19" i="1" s="1"/>
  <c r="F18" i="1"/>
  <c r="G18" i="1" s="1"/>
  <c r="F16" i="1"/>
  <c r="G16" i="1" s="1"/>
  <c r="F15" i="1"/>
  <c r="G15" i="1" s="1"/>
  <c r="F14" i="1"/>
  <c r="G14" i="1" s="1"/>
  <c r="F12" i="1"/>
  <c r="G12" i="1" s="1"/>
  <c r="F11" i="1"/>
  <c r="G11" i="1" s="1"/>
  <c r="F9" i="1"/>
  <c r="G9" i="1" s="1"/>
  <c r="F8" i="1"/>
  <c r="G8" i="1" s="1"/>
  <c r="F36" i="1" l="1"/>
  <c r="G36" i="1" s="1"/>
</calcChain>
</file>

<file path=xl/sharedStrings.xml><?xml version="1.0" encoding="utf-8"?>
<sst xmlns="http://schemas.openxmlformats.org/spreadsheetml/2006/main" count="51" uniqueCount="43">
  <si>
    <t>Pol.</t>
  </si>
  <si>
    <t>Popis</t>
  </si>
  <si>
    <t>Jednotka (ks/m)</t>
  </si>
  <si>
    <t>navrhované zařízení</t>
  </si>
  <si>
    <t>Zařízení pro filtrování provozu, zabezpečení + aktualizace</t>
  </si>
  <si>
    <t>UTM FireWall - 5 let záruka</t>
  </si>
  <si>
    <t>Implementace</t>
  </si>
  <si>
    <t>konfigurace a zaškolení dle specifikace</t>
  </si>
  <si>
    <t>Sonda s podorou netflow</t>
  </si>
  <si>
    <t>NetFlow sonda - 5 let záruka</t>
  </si>
  <si>
    <t>Server</t>
  </si>
  <si>
    <t>UPS záložní zdroj - 5 let záruka</t>
  </si>
  <si>
    <t>APC Smart-UPS C 1500VA LCD 230V</t>
  </si>
  <si>
    <t>sestavení, zapojení, konfigurace služeb dle specifikace</t>
  </si>
  <si>
    <t xml:space="preserve">Switch PoE pro WiFi </t>
  </si>
  <si>
    <t>Switch 48 PoE 10/100/1000 - 5 let záruka</t>
  </si>
  <si>
    <t>Aruba 2530 48G PoE+ Switch</t>
  </si>
  <si>
    <t>zapojení a konfigurace dle specifikace</t>
  </si>
  <si>
    <t xml:space="preserve">Páteřní switch s podporou PoE </t>
  </si>
  <si>
    <t>Páteřní switch 48 PoE 10/100/1000 - 5 let záruka</t>
  </si>
  <si>
    <t>HPE 5130 48G PoE+ 4SFP+ EI Swch</t>
  </si>
  <si>
    <t>Bezdrátový přístupový bod (AP)</t>
  </si>
  <si>
    <t>WiFi AP s centrální architekturou - 5 let záruka</t>
  </si>
  <si>
    <t>Aruba AP 315</t>
  </si>
  <si>
    <t>montáž, konfigurace dle specifikace</t>
  </si>
  <si>
    <t>PoE injektor 802.3af pro pro AP</t>
  </si>
  <si>
    <t xml:space="preserve"> PoE injektor 802.3af</t>
  </si>
  <si>
    <t>Kabeláž a příslušenství k síťovým prvkům a WIFI</t>
  </si>
  <si>
    <t>Kabel UTP Cat5E</t>
  </si>
  <si>
    <t>Krycí lišty v délce 1m</t>
  </si>
  <si>
    <t>Zakončení kabelu konektorem RJ45 na zdi</t>
  </si>
  <si>
    <t>Dodávka, montáž a proměření UTP kabeláže</t>
  </si>
  <si>
    <t>Fortinet FortiGate 80D + 5y 8x5 forticare bundle</t>
  </si>
  <si>
    <t>Flowmon sonda např. IFP-2000-CU</t>
  </si>
  <si>
    <t>HPE ML350 Gen9 E5-2620v4, 16GB, 2x300GB SAS, HP 1.8TB 12G SAS 10K 2.5in SC 512e HDD,  
HP iLO Adv 1-Svr incl 1yr TS&amp;U SW,HP 5y Nbd ML350 Gen9 FC Service</t>
  </si>
  <si>
    <t>Aruba 2530-24G-PoE+</t>
  </si>
  <si>
    <t>Páteřní switch 24 PoE 10/100/1000 - 5 let záruka</t>
  </si>
  <si>
    <t xml:space="preserve">Server + 5 let záruka NBD  </t>
  </si>
  <si>
    <t>Jednotková cena v Kč bez DPH</t>
  </si>
  <si>
    <t xml:space="preserve">Cena v Kč bez DPH </t>
  </si>
  <si>
    <t xml:space="preserve">Cena v Kč vč. DPH </t>
  </si>
  <si>
    <t xml:space="preserve">Doplní dodavatel:
</t>
  </si>
  <si>
    <t xml:space="preserve">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</si>
</sst>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0" borderId="2" xfId="0" applyBorder="1" applyAlignment="1">
      <alignment wrapText="1" shrinkToFit="1"/>
    </xf>
    <xf numFmtId="0" fontId="3" fillId="0" borderId="2" xfId="0" applyFont="1" applyBorder="1"/>
    <xf numFmtId="44" fontId="2" fillId="2" borderId="3" xfId="1" applyFont="1" applyFill="1" applyBorder="1"/>
    <xf numFmtId="0" fontId="0" fillId="0" borderId="0" xfId="0"/>
    <xf numFmtId="0" fontId="2" fillId="0" borderId="0" xfId="0" applyFont="1"/>
    <xf numFmtId="0" fontId="0" fillId="0" borderId="0" xfId="0"/>
    <xf numFmtId="0" fontId="2" fillId="0" borderId="11" xfId="0" applyFont="1" applyBorder="1" applyAlignment="1">
      <alignment wrapText="1"/>
    </xf>
    <xf numFmtId="0" fontId="0" fillId="0" borderId="11" xfId="0" applyBorder="1"/>
    <xf numFmtId="0" fontId="0" fillId="2" borderId="11" xfId="0" applyFill="1" applyBorder="1"/>
    <xf numFmtId="0" fontId="0" fillId="3" borderId="11" xfId="0" applyFill="1" applyBorder="1"/>
    <xf numFmtId="0" fontId="3" fillId="3" borderId="11" xfId="0" applyFont="1" applyFill="1" applyBorder="1"/>
    <xf numFmtId="44" fontId="2" fillId="2" borderId="11" xfId="1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44" fontId="2" fillId="2" borderId="2" xfId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</cellXfs>
  <cellStyles count="3">
    <cellStyle name="Čárka 2" xfId="2" xr:uid="{00000000-0005-0000-0000-000000000000}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workbookViewId="0">
      <selection activeCell="B42" sqref="B42"/>
    </sheetView>
  </sheetViews>
  <sheetFormatPr defaultRowHeight="15" x14ac:dyDescent="0.25"/>
  <cols>
    <col min="1" max="1" width="6" customWidth="1"/>
    <col min="2" max="2" width="52.7109375" bestFit="1" customWidth="1"/>
    <col min="3" max="3" width="15.28515625" customWidth="1"/>
    <col min="4" max="4" width="50.140625" bestFit="1" customWidth="1"/>
    <col min="5" max="5" width="18.42578125" customWidth="1"/>
    <col min="6" max="6" width="19.42578125" customWidth="1"/>
    <col min="7" max="7" width="20.140625" customWidth="1"/>
  </cols>
  <sheetData>
    <row r="1" spans="1:7" s="18" customFormat="1" ht="14.45" customHeight="1" x14ac:dyDescent="0.25">
      <c r="E1" s="32" t="s">
        <v>41</v>
      </c>
      <c r="F1" s="32"/>
      <c r="G1" s="32"/>
    </row>
    <row r="2" spans="1:7" s="18" customFormat="1" x14ac:dyDescent="0.25">
      <c r="E2" s="32"/>
      <c r="F2" s="32"/>
      <c r="G2" s="32"/>
    </row>
    <row r="3" spans="1:7" s="18" customFormat="1" x14ac:dyDescent="0.25">
      <c r="E3" s="32"/>
      <c r="F3" s="32"/>
      <c r="G3" s="32"/>
    </row>
    <row r="4" spans="1:7" s="18" customFormat="1" x14ac:dyDescent="0.25">
      <c r="E4" s="33"/>
      <c r="F4" s="33"/>
      <c r="G4" s="33"/>
    </row>
    <row r="5" spans="1:7" ht="30" x14ac:dyDescent="0.25">
      <c r="A5" s="5" t="s">
        <v>0</v>
      </c>
      <c r="B5" s="1" t="s">
        <v>1</v>
      </c>
      <c r="C5" s="1" t="s">
        <v>2</v>
      </c>
      <c r="D5" s="1" t="s">
        <v>3</v>
      </c>
      <c r="E5" s="19" t="s">
        <v>38</v>
      </c>
      <c r="F5" s="1" t="s">
        <v>39</v>
      </c>
      <c r="G5" s="2" t="s">
        <v>40</v>
      </c>
    </row>
    <row r="6" spans="1:7" x14ac:dyDescent="0.25">
      <c r="A6" s="6"/>
      <c r="B6" s="3"/>
      <c r="C6" s="3"/>
      <c r="D6" s="3"/>
      <c r="E6" s="20"/>
      <c r="F6" s="3"/>
      <c r="G6" s="4"/>
    </row>
    <row r="7" spans="1:7" x14ac:dyDescent="0.25">
      <c r="A7" s="6"/>
      <c r="B7" s="7" t="s">
        <v>4</v>
      </c>
      <c r="C7" s="8"/>
      <c r="D7" s="8"/>
      <c r="E7" s="21"/>
      <c r="F7" s="8"/>
      <c r="G7" s="9"/>
    </row>
    <row r="8" spans="1:7" x14ac:dyDescent="0.25">
      <c r="A8" s="6">
        <v>1</v>
      </c>
      <c r="B8" s="14" t="s">
        <v>5</v>
      </c>
      <c r="C8" s="3">
        <v>1</v>
      </c>
      <c r="D8" s="16" t="s">
        <v>32</v>
      </c>
      <c r="E8" s="22"/>
      <c r="F8" s="3">
        <f t="shared" ref="F8:F26" si="0">E8*C8</f>
        <v>0</v>
      </c>
      <c r="G8" s="4">
        <f>F8*1.21</f>
        <v>0</v>
      </c>
    </row>
    <row r="9" spans="1:7" x14ac:dyDescent="0.25">
      <c r="A9" s="6">
        <v>2</v>
      </c>
      <c r="B9" s="3" t="s">
        <v>6</v>
      </c>
      <c r="C9" s="3">
        <v>1</v>
      </c>
      <c r="D9" s="3" t="s">
        <v>7</v>
      </c>
      <c r="E9" s="22"/>
      <c r="F9" s="3">
        <f t="shared" si="0"/>
        <v>0</v>
      </c>
      <c r="G9" s="4">
        <f t="shared" ref="G9:G36" si="1">F9*1.21</f>
        <v>0</v>
      </c>
    </row>
    <row r="10" spans="1:7" x14ac:dyDescent="0.25">
      <c r="A10" s="6"/>
      <c r="B10" s="7" t="s">
        <v>8</v>
      </c>
      <c r="C10" s="8"/>
      <c r="D10" s="8"/>
      <c r="E10" s="21"/>
      <c r="F10" s="8"/>
      <c r="G10" s="9"/>
    </row>
    <row r="11" spans="1:7" x14ac:dyDescent="0.25">
      <c r="A11" s="6">
        <v>3</v>
      </c>
      <c r="B11" s="14" t="s">
        <v>9</v>
      </c>
      <c r="C11" s="3">
        <v>1</v>
      </c>
      <c r="D11" s="3" t="s">
        <v>33</v>
      </c>
      <c r="E11" s="22"/>
      <c r="F11" s="3">
        <f t="shared" si="0"/>
        <v>0</v>
      </c>
      <c r="G11" s="4">
        <f t="shared" si="1"/>
        <v>0</v>
      </c>
    </row>
    <row r="12" spans="1:7" x14ac:dyDescent="0.25">
      <c r="A12" s="6">
        <v>4</v>
      </c>
      <c r="B12" s="3" t="s">
        <v>6</v>
      </c>
      <c r="C12" s="3">
        <v>1</v>
      </c>
      <c r="D12" s="3" t="s">
        <v>7</v>
      </c>
      <c r="E12" s="22"/>
      <c r="F12" s="3">
        <f t="shared" si="0"/>
        <v>0</v>
      </c>
      <c r="G12" s="4">
        <f t="shared" si="1"/>
        <v>0</v>
      </c>
    </row>
    <row r="13" spans="1:7" x14ac:dyDescent="0.25">
      <c r="A13" s="6"/>
      <c r="B13" s="7" t="s">
        <v>10</v>
      </c>
      <c r="C13" s="8"/>
      <c r="D13" s="8"/>
      <c r="E13" s="21"/>
      <c r="F13" s="8"/>
      <c r="G13" s="9"/>
    </row>
    <row r="14" spans="1:7" ht="60.75" customHeight="1" x14ac:dyDescent="0.25">
      <c r="A14" s="6">
        <v>5</v>
      </c>
      <c r="B14" s="3" t="s">
        <v>37</v>
      </c>
      <c r="C14" s="3">
        <v>1</v>
      </c>
      <c r="D14" s="13" t="s">
        <v>34</v>
      </c>
      <c r="E14" s="22"/>
      <c r="F14" s="3">
        <f t="shared" si="0"/>
        <v>0</v>
      </c>
      <c r="G14" s="4">
        <f t="shared" si="1"/>
        <v>0</v>
      </c>
    </row>
    <row r="15" spans="1:7" x14ac:dyDescent="0.25">
      <c r="A15" s="6">
        <v>6</v>
      </c>
      <c r="B15" s="3" t="s">
        <v>11</v>
      </c>
      <c r="C15" s="3">
        <v>1</v>
      </c>
      <c r="D15" s="3" t="s">
        <v>12</v>
      </c>
      <c r="E15" s="22"/>
      <c r="F15" s="3">
        <f t="shared" si="0"/>
        <v>0</v>
      </c>
      <c r="G15" s="4">
        <f t="shared" si="1"/>
        <v>0</v>
      </c>
    </row>
    <row r="16" spans="1:7" x14ac:dyDescent="0.25">
      <c r="A16" s="6">
        <v>7</v>
      </c>
      <c r="B16" s="3" t="s">
        <v>6</v>
      </c>
      <c r="C16" s="3">
        <v>1</v>
      </c>
      <c r="D16" s="3" t="s">
        <v>13</v>
      </c>
      <c r="E16" s="23"/>
      <c r="F16" s="3">
        <f t="shared" si="0"/>
        <v>0</v>
      </c>
      <c r="G16" s="4">
        <f t="shared" si="1"/>
        <v>0</v>
      </c>
    </row>
    <row r="17" spans="1:7" x14ac:dyDescent="0.25">
      <c r="A17" s="6"/>
      <c r="B17" s="7" t="s">
        <v>14</v>
      </c>
      <c r="C17" s="8"/>
      <c r="D17" s="8"/>
      <c r="E17" s="21"/>
      <c r="F17" s="8"/>
      <c r="G17" s="9"/>
    </row>
    <row r="18" spans="1:7" x14ac:dyDescent="0.25">
      <c r="A18" s="6">
        <v>8</v>
      </c>
      <c r="B18" s="3" t="s">
        <v>15</v>
      </c>
      <c r="C18" s="3">
        <v>1</v>
      </c>
      <c r="D18" s="3" t="s">
        <v>16</v>
      </c>
      <c r="E18" s="22"/>
      <c r="F18" s="3">
        <f t="shared" si="0"/>
        <v>0</v>
      </c>
      <c r="G18" s="4">
        <f t="shared" si="1"/>
        <v>0</v>
      </c>
    </row>
    <row r="19" spans="1:7" x14ac:dyDescent="0.25">
      <c r="A19" s="6">
        <v>9</v>
      </c>
      <c r="B19" s="3" t="s">
        <v>6</v>
      </c>
      <c r="C19" s="3">
        <v>1</v>
      </c>
      <c r="D19" s="3" t="s">
        <v>17</v>
      </c>
      <c r="E19" s="22"/>
      <c r="F19" s="3">
        <f t="shared" si="0"/>
        <v>0</v>
      </c>
      <c r="G19" s="4">
        <f t="shared" si="1"/>
        <v>0</v>
      </c>
    </row>
    <row r="20" spans="1:7" x14ac:dyDescent="0.25">
      <c r="A20" s="6"/>
      <c r="B20" s="7" t="s">
        <v>18</v>
      </c>
      <c r="C20" s="8"/>
      <c r="D20" s="8"/>
      <c r="E20" s="21"/>
      <c r="F20" s="8"/>
      <c r="G20" s="9"/>
    </row>
    <row r="21" spans="1:7" x14ac:dyDescent="0.25">
      <c r="A21" s="6">
        <v>10</v>
      </c>
      <c r="B21" s="3" t="s">
        <v>19</v>
      </c>
      <c r="C21" s="3">
        <v>1</v>
      </c>
      <c r="D21" s="3" t="s">
        <v>20</v>
      </c>
      <c r="E21" s="22"/>
      <c r="F21" s="3">
        <f t="shared" si="0"/>
        <v>0</v>
      </c>
      <c r="G21" s="4">
        <f t="shared" si="1"/>
        <v>0</v>
      </c>
    </row>
    <row r="22" spans="1:7" x14ac:dyDescent="0.25">
      <c r="A22" s="6">
        <v>11</v>
      </c>
      <c r="B22" s="3" t="s">
        <v>6</v>
      </c>
      <c r="C22" s="3">
        <v>1</v>
      </c>
      <c r="D22" s="3" t="s">
        <v>17</v>
      </c>
      <c r="E22" s="22"/>
      <c r="F22" s="3">
        <f t="shared" si="0"/>
        <v>0</v>
      </c>
      <c r="G22" s="4">
        <f t="shared" si="1"/>
        <v>0</v>
      </c>
    </row>
    <row r="23" spans="1:7" s="18" customFormat="1" x14ac:dyDescent="0.25">
      <c r="A23" s="6">
        <v>12</v>
      </c>
      <c r="B23" s="3" t="s">
        <v>36</v>
      </c>
      <c r="C23" s="3">
        <v>1</v>
      </c>
      <c r="D23" s="3" t="s">
        <v>35</v>
      </c>
      <c r="E23" s="22"/>
      <c r="F23" s="3">
        <f t="shared" si="0"/>
        <v>0</v>
      </c>
      <c r="G23" s="4">
        <f t="shared" si="1"/>
        <v>0</v>
      </c>
    </row>
    <row r="24" spans="1:7" x14ac:dyDescent="0.25">
      <c r="A24" s="6"/>
      <c r="B24" s="7" t="s">
        <v>21</v>
      </c>
      <c r="C24" s="8"/>
      <c r="D24" s="8"/>
      <c r="E24" s="21"/>
      <c r="F24" s="8"/>
      <c r="G24" s="9"/>
    </row>
    <row r="25" spans="1:7" x14ac:dyDescent="0.25">
      <c r="A25" s="6">
        <v>13</v>
      </c>
      <c r="B25" s="3" t="s">
        <v>22</v>
      </c>
      <c r="C25" s="3">
        <v>12</v>
      </c>
      <c r="D25" s="3" t="s">
        <v>23</v>
      </c>
      <c r="E25" s="22"/>
      <c r="F25" s="3">
        <f t="shared" si="0"/>
        <v>0</v>
      </c>
      <c r="G25" s="4">
        <f t="shared" si="1"/>
        <v>0</v>
      </c>
    </row>
    <row r="26" spans="1:7" x14ac:dyDescent="0.25">
      <c r="A26" s="6">
        <v>14</v>
      </c>
      <c r="B26" s="3" t="s">
        <v>6</v>
      </c>
      <c r="C26" s="3">
        <v>1</v>
      </c>
      <c r="D26" s="3" t="s">
        <v>24</v>
      </c>
      <c r="E26" s="23"/>
      <c r="F26" s="3">
        <f t="shared" si="0"/>
        <v>0</v>
      </c>
      <c r="G26" s="4">
        <f t="shared" si="1"/>
        <v>0</v>
      </c>
    </row>
    <row r="27" spans="1:7" x14ac:dyDescent="0.25">
      <c r="A27" s="6"/>
      <c r="B27" s="7" t="s">
        <v>25</v>
      </c>
      <c r="C27" s="8"/>
      <c r="D27" s="8"/>
      <c r="E27" s="21"/>
      <c r="F27" s="8"/>
      <c r="G27" s="9"/>
    </row>
    <row r="28" spans="1:7" x14ac:dyDescent="0.25">
      <c r="A28" s="6">
        <v>15</v>
      </c>
      <c r="B28" s="3" t="s">
        <v>25</v>
      </c>
      <c r="C28" s="3">
        <v>2</v>
      </c>
      <c r="D28" s="3" t="s">
        <v>26</v>
      </c>
      <c r="E28" s="22"/>
      <c r="F28" s="3">
        <f>E28*C28</f>
        <v>0</v>
      </c>
      <c r="G28" s="4">
        <f t="shared" si="1"/>
        <v>0</v>
      </c>
    </row>
    <row r="29" spans="1:7" x14ac:dyDescent="0.25">
      <c r="A29" s="6"/>
      <c r="B29" s="7" t="s">
        <v>27</v>
      </c>
      <c r="C29" s="8"/>
      <c r="D29" s="8"/>
      <c r="E29" s="21"/>
      <c r="F29" s="8"/>
      <c r="G29" s="9"/>
    </row>
    <row r="30" spans="1:7" x14ac:dyDescent="0.25">
      <c r="A30" s="6">
        <v>16</v>
      </c>
      <c r="B30" s="3" t="s">
        <v>28</v>
      </c>
      <c r="C30" s="3">
        <v>500</v>
      </c>
      <c r="D30" s="3"/>
      <c r="E30" s="22"/>
      <c r="F30" s="3">
        <f t="shared" ref="F30:F33" si="2">E30*C30</f>
        <v>0</v>
      </c>
      <c r="G30" s="4">
        <f t="shared" si="1"/>
        <v>0</v>
      </c>
    </row>
    <row r="31" spans="1:7" x14ac:dyDescent="0.25">
      <c r="A31" s="6">
        <v>17</v>
      </c>
      <c r="B31" s="3" t="s">
        <v>29</v>
      </c>
      <c r="C31" s="3">
        <v>100</v>
      </c>
      <c r="D31" s="3"/>
      <c r="E31" s="22"/>
      <c r="F31" s="3">
        <f t="shared" si="2"/>
        <v>0</v>
      </c>
      <c r="G31" s="4">
        <f t="shared" si="1"/>
        <v>0</v>
      </c>
    </row>
    <row r="32" spans="1:7" x14ac:dyDescent="0.25">
      <c r="A32" s="6">
        <v>18</v>
      </c>
      <c r="B32" s="3" t="s">
        <v>30</v>
      </c>
      <c r="C32" s="3">
        <v>10</v>
      </c>
      <c r="D32" s="3"/>
      <c r="E32" s="22"/>
      <c r="F32" s="3">
        <f t="shared" si="2"/>
        <v>0</v>
      </c>
      <c r="G32" s="4">
        <f t="shared" si="1"/>
        <v>0</v>
      </c>
    </row>
    <row r="33" spans="1:7" x14ac:dyDescent="0.25">
      <c r="A33" s="6">
        <v>19</v>
      </c>
      <c r="B33" s="3" t="s">
        <v>31</v>
      </c>
      <c r="C33" s="3">
        <v>1</v>
      </c>
      <c r="D33" s="3"/>
      <c r="E33" s="22"/>
      <c r="F33" s="3">
        <f t="shared" si="2"/>
        <v>0</v>
      </c>
      <c r="G33" s="4">
        <f t="shared" si="1"/>
        <v>0</v>
      </c>
    </row>
    <row r="34" spans="1:7" x14ac:dyDescent="0.25">
      <c r="A34" s="6"/>
      <c r="B34" s="3"/>
      <c r="C34" s="3"/>
      <c r="D34" s="3"/>
      <c r="E34" s="20"/>
      <c r="F34" s="3"/>
      <c r="G34" s="4"/>
    </row>
    <row r="35" spans="1:7" x14ac:dyDescent="0.25">
      <c r="A35" s="6"/>
      <c r="B35" s="3"/>
      <c r="C35" s="3"/>
      <c r="D35" s="3"/>
      <c r="E35" s="20"/>
      <c r="F35" s="3"/>
      <c r="G35" s="4"/>
    </row>
    <row r="36" spans="1:7" x14ac:dyDescent="0.25">
      <c r="A36" s="28" t="s">
        <v>42</v>
      </c>
      <c r="B36" s="29"/>
      <c r="C36" s="7"/>
      <c r="D36" s="7"/>
      <c r="E36" s="24">
        <f>SUM(E8:E35)</f>
        <v>0</v>
      </c>
      <c r="F36" s="27">
        <f>SUM(F8:F35)</f>
        <v>0</v>
      </c>
      <c r="G36" s="15">
        <f t="shared" si="1"/>
        <v>0</v>
      </c>
    </row>
    <row r="37" spans="1:7" x14ac:dyDescent="0.25">
      <c r="A37" s="28"/>
      <c r="B37" s="29"/>
      <c r="C37" s="7"/>
      <c r="D37" s="7"/>
      <c r="E37" s="25"/>
      <c r="F37" s="7"/>
      <c r="G37" s="10"/>
    </row>
    <row r="38" spans="1:7" ht="15.75" thickBot="1" x14ac:dyDescent="0.3">
      <c r="A38" s="30"/>
      <c r="B38" s="31"/>
      <c r="C38" s="11"/>
      <c r="D38" s="11"/>
      <c r="E38" s="26"/>
      <c r="F38" s="11"/>
      <c r="G38" s="12"/>
    </row>
    <row r="40" spans="1:7" x14ac:dyDescent="0.25">
      <c r="B40" s="17"/>
    </row>
    <row r="41" spans="1:7" x14ac:dyDescent="0.25">
      <c r="E41" s="16"/>
    </row>
    <row r="42" spans="1:7" x14ac:dyDescent="0.25">
      <c r="E42" s="18"/>
    </row>
    <row r="43" spans="1:7" x14ac:dyDescent="0.25">
      <c r="E43" s="18"/>
    </row>
    <row r="44" spans="1:7" x14ac:dyDescent="0.25">
      <c r="E44" s="18"/>
    </row>
    <row r="45" spans="1:7" s="18" customFormat="1" x14ac:dyDescent="0.25"/>
    <row r="46" spans="1:7" x14ac:dyDescent="0.25">
      <c r="E46" s="18"/>
    </row>
    <row r="47" spans="1:7" x14ac:dyDescent="0.25">
      <c r="B47" s="17"/>
    </row>
  </sheetData>
  <mergeCells count="4">
    <mergeCell ref="A36:B36"/>
    <mergeCell ref="A37:B37"/>
    <mergeCell ref="A38:B38"/>
    <mergeCell ref="E1:G4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KOMPLET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wannabee-ssgs</dc:creator>
  <cp:lastModifiedBy>Jiri Fryda</cp:lastModifiedBy>
  <dcterms:created xsi:type="dcterms:W3CDTF">2017-01-11T10:01:55Z</dcterms:created>
  <dcterms:modified xsi:type="dcterms:W3CDTF">2019-05-13T10:30:07Z</dcterms:modified>
</cp:coreProperties>
</file>